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keting Processes\"/>
    </mc:Choice>
  </mc:AlternateContent>
  <xr:revisionPtr revIDLastSave="0" documentId="10_ncr:100000_{6DF96B97-46D2-44DB-A9B2-EFBB8A8BB3D1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30" i="1"/>
  <c r="E32" i="1"/>
  <c r="E34" i="1"/>
  <c r="E35" i="1"/>
  <c r="E36" i="1"/>
  <c r="E38" i="1"/>
  <c r="E39" i="1"/>
  <c r="E41" i="1"/>
  <c r="E42" i="1"/>
  <c r="E43" i="1"/>
  <c r="E44" i="1"/>
  <c r="D15" i="1"/>
  <c r="D16" i="1"/>
</calcChain>
</file>

<file path=xl/sharedStrings.xml><?xml version="1.0" encoding="utf-8"?>
<sst xmlns="http://schemas.openxmlformats.org/spreadsheetml/2006/main" count="43" uniqueCount="42">
  <si>
    <t>kg</t>
  </si>
  <si>
    <t>Calculator</t>
  </si>
  <si>
    <t>145 mm square bollard</t>
  </si>
  <si>
    <t>125 mm square bollard</t>
  </si>
  <si>
    <t>100 mm square bollard</t>
  </si>
  <si>
    <t>Brolga bollard</t>
  </si>
  <si>
    <t>Maritime bollard</t>
  </si>
  <si>
    <t>Enduroplank square metre</t>
  </si>
  <si>
    <t>Premier 1800 mm bench</t>
  </si>
  <si>
    <t>Kimberley 1800 mm seat</t>
  </si>
  <si>
    <t>bollards</t>
  </si>
  <si>
    <t>Enduroplank</t>
  </si>
  <si>
    <t>Furniture</t>
  </si>
  <si>
    <t>Signage</t>
  </si>
  <si>
    <t>Podium sign</t>
  </si>
  <si>
    <t>Other</t>
  </si>
  <si>
    <t>Garden panel</t>
  </si>
  <si>
    <t>Wheel Stop</t>
  </si>
  <si>
    <t>Tree guard</t>
  </si>
  <si>
    <t xml:space="preserve">Premier 1800 mm setting </t>
  </si>
  <si>
    <t>Speed hump</t>
  </si>
  <si>
    <t>Plank sign single 1800 mm</t>
  </si>
  <si>
    <t>Packaging</t>
  </si>
  <si>
    <t>&gt; 1 x Standard Plastic Packaging = 4 grams</t>
  </si>
  <si>
    <t>&gt; 1 kg of Replas product = 250 Plastic Packaging</t>
  </si>
  <si>
    <t>1 cubic metre = 300 kg of plastic packaging = 75,000 packaging per cubic metre approximately</t>
  </si>
  <si>
    <t>Waste to Replas Conversion Tool</t>
  </si>
  <si>
    <t>Simple indicator that can be used to calculate what client is saving from landfill.</t>
  </si>
  <si>
    <r>
      <t xml:space="preserve">Input the weight of Replas product into orange box, to get approximate number of packaging </t>
    </r>
    <r>
      <rPr>
        <sz val="11"/>
        <color rgb="FFFF0000"/>
        <rFont val="Calibri"/>
        <family val="2"/>
        <scheme val="minor"/>
      </rPr>
      <t>(equivalent)</t>
    </r>
    <r>
      <rPr>
        <sz val="11"/>
        <color theme="1"/>
        <rFont val="Calibri"/>
        <family val="2"/>
        <scheme val="minor"/>
      </rPr>
      <t xml:space="preserve"> &amp; the cubic metre space they would take up in landfill.</t>
    </r>
  </si>
  <si>
    <t>Common Replas Products</t>
  </si>
  <si>
    <t>Weight of Product</t>
  </si>
  <si>
    <t>Weight of Plastic Packaging</t>
  </si>
  <si>
    <t>Packaging Per Cubic Metre</t>
  </si>
  <si>
    <r>
      <t xml:space="preserve">Plastic Packaging </t>
    </r>
    <r>
      <rPr>
        <b/>
        <i/>
        <sz val="11"/>
        <color rgb="FFFF0000"/>
        <rFont val="Calibri"/>
        <family val="2"/>
        <scheme val="minor"/>
      </rPr>
      <t>equivalent</t>
    </r>
  </si>
  <si>
    <t>No. of Plastic Packaging Per Product</t>
  </si>
  <si>
    <t>Landfill Space</t>
  </si>
  <si>
    <t>Cubic Metre</t>
  </si>
  <si>
    <r>
      <t xml:space="preserve">Weight (kg) </t>
    </r>
    <r>
      <rPr>
        <sz val="11"/>
        <color rgb="FFFF0000"/>
        <rFont val="Calibri"/>
        <family val="2"/>
        <scheme val="minor"/>
      </rPr>
      <t>(</t>
    </r>
    <r>
      <rPr>
        <i/>
        <sz val="11"/>
        <color rgb="FFFF0000"/>
        <rFont val="Calibri"/>
        <family val="2"/>
        <scheme val="minor"/>
      </rPr>
      <t>Estimate Only</t>
    </r>
    <r>
      <rPr>
        <sz val="11"/>
        <color rgb="FFFF0000"/>
        <rFont val="Calibri"/>
        <family val="2"/>
        <scheme val="minor"/>
      </rPr>
      <t>)</t>
    </r>
  </si>
  <si>
    <r>
      <t>No. of Packages</t>
    </r>
    <r>
      <rPr>
        <b/>
        <sz val="14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</t>
    </r>
    <r>
      <rPr>
        <i/>
        <sz val="11"/>
        <color rgb="FFFF0000"/>
        <rFont val="Calibri"/>
        <family val="2"/>
        <scheme val="minor"/>
      </rPr>
      <t>Equivalent</t>
    </r>
    <r>
      <rPr>
        <sz val="11"/>
        <color rgb="FFFF0000"/>
        <rFont val="Calibri"/>
        <family val="2"/>
        <scheme val="minor"/>
      </rPr>
      <t>)</t>
    </r>
  </si>
  <si>
    <t>The recycled plastic that we use is not limited to plastic packaging. We source our materials from post consumer &amp; post industrial waste streams.</t>
  </si>
  <si>
    <r>
      <t xml:space="preserve">NOTE: All calculations on this page are an estimate </t>
    </r>
    <r>
      <rPr>
        <i/>
        <sz val="11"/>
        <color rgb="FFFF0000"/>
        <rFont val="Calibri"/>
        <family val="2"/>
        <scheme val="minor"/>
      </rPr>
      <t>only.</t>
    </r>
    <r>
      <rPr>
        <sz val="11"/>
        <color rgb="FFFF0000"/>
        <rFont val="Calibri"/>
        <family val="2"/>
        <scheme val="minor"/>
      </rPr>
      <t xml:space="preserve"> Our products are made from approx 97% recycled plastic with 3% of colour additive &amp; UV stabalizer.</t>
    </r>
  </si>
  <si>
    <t>150 mm round bollard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</si>
</sst>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2" borderId="8" applyNumberFormat="0" applyAlignment="0" applyProtection="0"/>
    <xf numFmtId="0" fontId="4" fillId="3" borderId="8" applyNumberFormat="0" applyAlignment="0" applyProtection="0"/>
    <xf numFmtId="164" fontId="7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3" xfId="0" applyFill="1" applyBorder="1"/>
    <xf numFmtId="0" fontId="2" fillId="0" borderId="0" xfId="0" applyFont="1" applyBorder="1"/>
    <xf numFmtId="0" fontId="0" fillId="0" borderId="5" xfId="0" applyFill="1" applyBorder="1"/>
    <xf numFmtId="0" fontId="5" fillId="0" borderId="0" xfId="0" applyFont="1"/>
    <xf numFmtId="3" fontId="0" fillId="0" borderId="0" xfId="0" applyNumberFormat="1" applyBorder="1"/>
    <xf numFmtId="0" fontId="0" fillId="0" borderId="1" xfId="0" applyBorder="1"/>
    <xf numFmtId="0" fontId="2" fillId="0" borderId="3" xfId="0" applyFont="1" applyBorder="1"/>
    <xf numFmtId="2" fontId="4" fillId="3" borderId="8" xfId="2" applyNumberFormat="1"/>
    <xf numFmtId="0" fontId="6" fillId="0" borderId="0" xfId="0" applyFont="1"/>
    <xf numFmtId="165" fontId="4" fillId="3" borderId="8" xfId="3" applyNumberFormat="1" applyFont="1" applyFill="1" applyBorder="1"/>
    <xf numFmtId="0" fontId="3" fillId="2" borderId="8" xfId="1"/>
    <xf numFmtId="0" fontId="2" fillId="0" borderId="9" xfId="0" applyFont="1" applyBorder="1"/>
    <xf numFmtId="165" fontId="0" fillId="0" borderId="0" xfId="3" applyNumberFormat="1" applyFont="1" applyBorder="1"/>
    <xf numFmtId="0" fontId="0" fillId="0" borderId="10" xfId="0" applyBorder="1"/>
    <xf numFmtId="0" fontId="0" fillId="0" borderId="9" xfId="0" applyBorder="1"/>
    <xf numFmtId="3" fontId="0" fillId="0" borderId="10" xfId="0" applyNumberFormat="1" applyBorder="1"/>
    <xf numFmtId="0" fontId="0" fillId="0" borderId="11" xfId="0" applyBorder="1"/>
    <xf numFmtId="165" fontId="0" fillId="0" borderId="12" xfId="3" applyNumberFormat="1" applyFont="1" applyBorder="1"/>
    <xf numFmtId="3" fontId="0" fillId="0" borderId="13" xfId="0" applyNumberFormat="1" applyBorder="1"/>
    <xf numFmtId="0" fontId="0" fillId="0" borderId="17" xfId="0" applyBorder="1"/>
    <xf numFmtId="165" fontId="0" fillId="0" borderId="6" xfId="3" applyNumberFormat="1" applyFont="1" applyBorder="1"/>
    <xf numFmtId="3" fontId="0" fillId="0" borderId="18" xfId="0" applyNumberFormat="1" applyBorder="1"/>
    <xf numFmtId="0" fontId="8" fillId="0" borderId="0" xfId="0" applyFont="1"/>
    <xf numFmtId="0" fontId="0" fillId="0" borderId="0" xfId="0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4">
    <cellStyle name="Calculation" xfId="2" builtinId="22"/>
    <cellStyle name="Comma" xfId="3" builtinId="3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23038</xdr:colOff>
      <xdr:row>9</xdr:row>
      <xdr:rowOff>28575</xdr:rowOff>
    </xdr:from>
    <xdr:to>
      <xdr:col>11</xdr:col>
      <xdr:colOff>95249</xdr:colOff>
      <xdr:row>21</xdr:row>
      <xdr:rowOff>107089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8613" y="1895475"/>
          <a:ext cx="3120211" cy="236451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workbookViewId="0"/>
  </sheetViews>
  <sheetFormatPr defaultRowHeight="15" x14ac:dyDescent="0.25"/>
  <cols>
    <col min="3" max="3" width="36.5703125" customWidth="1"/>
    <col min="4" max="4" width="15.42578125" customWidth="1"/>
    <col min="5" max="5" width="18.85546875" customWidth="1"/>
  </cols>
  <sheetData>
    <row r="1" spans="1:5" x14ac:dyDescent="0.25">
      <c r="A1" s="29" t="s">
        <v>40</v>
      </c>
    </row>
    <row r="2" spans="1:5" x14ac:dyDescent="0.25">
      <c r="A2" s="29" t="s">
        <v>39</v>
      </c>
    </row>
    <row r="3" spans="1:5" x14ac:dyDescent="0.25">
      <c r="A3" s="29"/>
    </row>
    <row r="4" spans="1:5" ht="23.25" x14ac:dyDescent="0.35">
      <c r="A4" s="10" t="s">
        <v>26</v>
      </c>
      <c r="E4" s="1"/>
    </row>
    <row r="5" spans="1:5" x14ac:dyDescent="0.25">
      <c r="A5" t="s">
        <v>27</v>
      </c>
    </row>
    <row r="7" spans="1:5" ht="18.75" x14ac:dyDescent="0.3">
      <c r="C7" s="15" t="s">
        <v>1</v>
      </c>
    </row>
    <row r="8" spans="1:5" x14ac:dyDescent="0.25">
      <c r="A8" t="s">
        <v>28</v>
      </c>
    </row>
    <row r="9" spans="1:5" x14ac:dyDescent="0.25">
      <c r="C9" s="8"/>
      <c r="D9" s="5"/>
      <c r="E9" s="5"/>
    </row>
    <row r="10" spans="1:5" x14ac:dyDescent="0.25">
      <c r="C10" s="12" t="s">
        <v>30</v>
      </c>
      <c r="D10" s="17">
        <v>85</v>
      </c>
      <c r="E10" s="2" t="s">
        <v>0</v>
      </c>
    </row>
    <row r="11" spans="1:5" x14ac:dyDescent="0.25">
      <c r="C11" s="3" t="s">
        <v>31</v>
      </c>
      <c r="D11" s="5">
        <v>4.0000000000000001E-3</v>
      </c>
      <c r="E11" s="4" t="s">
        <v>0</v>
      </c>
    </row>
    <row r="12" spans="1:5" x14ac:dyDescent="0.25">
      <c r="C12" s="7" t="s">
        <v>32</v>
      </c>
      <c r="D12" s="11">
        <v>75000</v>
      </c>
      <c r="E12" s="4"/>
    </row>
    <row r="13" spans="1:5" x14ac:dyDescent="0.25">
      <c r="C13" s="7"/>
      <c r="D13" s="11"/>
      <c r="E13" s="4"/>
    </row>
    <row r="14" spans="1:5" x14ac:dyDescent="0.25">
      <c r="C14" s="13" t="s">
        <v>33</v>
      </c>
      <c r="D14" s="5"/>
      <c r="E14" s="4"/>
    </row>
    <row r="15" spans="1:5" x14ac:dyDescent="0.25">
      <c r="C15" s="3" t="s">
        <v>34</v>
      </c>
      <c r="D15" s="16">
        <f>SUM(D10/D11)</f>
        <v>21250</v>
      </c>
      <c r="E15" s="4" t="s">
        <v>22</v>
      </c>
    </row>
    <row r="16" spans="1:5" x14ac:dyDescent="0.25">
      <c r="C16" s="9" t="s">
        <v>35</v>
      </c>
      <c r="D16" s="14">
        <f>SUM(D15/D12)</f>
        <v>0.28333333333333333</v>
      </c>
      <c r="E16" s="6" t="s">
        <v>36</v>
      </c>
    </row>
    <row r="18" spans="1:5" x14ac:dyDescent="0.25">
      <c r="A18" t="s">
        <v>23</v>
      </c>
    </row>
    <row r="19" spans="1:5" x14ac:dyDescent="0.25">
      <c r="A19" t="s">
        <v>24</v>
      </c>
    </row>
    <row r="20" spans="1:5" x14ac:dyDescent="0.25">
      <c r="A20" t="s">
        <v>25</v>
      </c>
    </row>
    <row r="22" spans="1:5" ht="15.75" thickBot="1" x14ac:dyDescent="0.3"/>
    <row r="23" spans="1:5" s="30" customFormat="1" ht="52.5" x14ac:dyDescent="0.25">
      <c r="C23" s="32" t="s">
        <v>29</v>
      </c>
      <c r="D23" s="33" t="s">
        <v>37</v>
      </c>
      <c r="E23" s="31" t="s">
        <v>38</v>
      </c>
    </row>
    <row r="24" spans="1:5" x14ac:dyDescent="0.25">
      <c r="C24" s="18" t="s">
        <v>10</v>
      </c>
      <c r="D24" s="19"/>
      <c r="E24" s="20"/>
    </row>
    <row r="25" spans="1:5" x14ac:dyDescent="0.25">
      <c r="C25" s="21" t="s">
        <v>4</v>
      </c>
      <c r="D25" s="19">
        <v>9</v>
      </c>
      <c r="E25" s="22">
        <f>SUM(D25/$D$11)</f>
        <v>2250</v>
      </c>
    </row>
    <row r="26" spans="1:5" x14ac:dyDescent="0.25">
      <c r="C26" s="21" t="s">
        <v>3</v>
      </c>
      <c r="D26" s="19">
        <v>10</v>
      </c>
      <c r="E26" s="22">
        <f t="shared" ref="E26:E44" si="0">SUM(D26/$D$11)</f>
        <v>2500</v>
      </c>
    </row>
    <row r="27" spans="1:5" x14ac:dyDescent="0.25">
      <c r="C27" s="21" t="s">
        <v>2</v>
      </c>
      <c r="D27" s="19">
        <v>11</v>
      </c>
      <c r="E27" s="22">
        <f t="shared" si="0"/>
        <v>2750</v>
      </c>
    </row>
    <row r="28" spans="1:5" x14ac:dyDescent="0.25">
      <c r="C28" s="21" t="s">
        <v>41</v>
      </c>
      <c r="D28" s="19">
        <v>14</v>
      </c>
      <c r="E28" s="22">
        <f t="shared" si="0"/>
        <v>3500</v>
      </c>
    </row>
    <row r="29" spans="1:5" x14ac:dyDescent="0.25">
      <c r="C29" s="21" t="s">
        <v>5</v>
      </c>
      <c r="D29" s="19">
        <v>14</v>
      </c>
      <c r="E29" s="22">
        <f t="shared" si="0"/>
        <v>3500</v>
      </c>
    </row>
    <row r="30" spans="1:5" x14ac:dyDescent="0.25">
      <c r="C30" s="26" t="s">
        <v>6</v>
      </c>
      <c r="D30" s="27">
        <v>10</v>
      </c>
      <c r="E30" s="28">
        <f t="shared" si="0"/>
        <v>2500</v>
      </c>
    </row>
    <row r="31" spans="1:5" x14ac:dyDescent="0.25">
      <c r="C31" s="18" t="s">
        <v>11</v>
      </c>
      <c r="D31" s="19"/>
      <c r="E31" s="22"/>
    </row>
    <row r="32" spans="1:5" x14ac:dyDescent="0.25">
      <c r="C32" s="26" t="s">
        <v>7</v>
      </c>
      <c r="D32" s="27">
        <v>30</v>
      </c>
      <c r="E32" s="28">
        <f t="shared" si="0"/>
        <v>7500</v>
      </c>
    </row>
    <row r="33" spans="3:5" x14ac:dyDescent="0.25">
      <c r="C33" s="18" t="s">
        <v>12</v>
      </c>
      <c r="D33" s="19"/>
      <c r="E33" s="22"/>
    </row>
    <row r="34" spans="3:5" x14ac:dyDescent="0.25">
      <c r="C34" s="21" t="s">
        <v>8</v>
      </c>
      <c r="D34" s="19">
        <v>31</v>
      </c>
      <c r="E34" s="22">
        <f t="shared" si="0"/>
        <v>7750</v>
      </c>
    </row>
    <row r="35" spans="3:5" x14ac:dyDescent="0.25">
      <c r="C35" s="21" t="s">
        <v>9</v>
      </c>
      <c r="D35" s="19">
        <v>65</v>
      </c>
      <c r="E35" s="22">
        <f t="shared" si="0"/>
        <v>16250</v>
      </c>
    </row>
    <row r="36" spans="3:5" x14ac:dyDescent="0.25">
      <c r="C36" s="26" t="s">
        <v>19</v>
      </c>
      <c r="D36" s="27">
        <v>156</v>
      </c>
      <c r="E36" s="28">
        <f t="shared" si="0"/>
        <v>39000</v>
      </c>
    </row>
    <row r="37" spans="3:5" x14ac:dyDescent="0.25">
      <c r="C37" s="18" t="s">
        <v>13</v>
      </c>
      <c r="D37" s="19"/>
      <c r="E37" s="22"/>
    </row>
    <row r="38" spans="3:5" x14ac:dyDescent="0.25">
      <c r="C38" s="21" t="s">
        <v>21</v>
      </c>
      <c r="D38" s="19">
        <v>42</v>
      </c>
      <c r="E38" s="22">
        <f t="shared" si="0"/>
        <v>10500</v>
      </c>
    </row>
    <row r="39" spans="3:5" x14ac:dyDescent="0.25">
      <c r="C39" s="26" t="s">
        <v>14</v>
      </c>
      <c r="D39" s="27">
        <v>35</v>
      </c>
      <c r="E39" s="28">
        <f t="shared" si="0"/>
        <v>8750</v>
      </c>
    </row>
    <row r="40" spans="3:5" x14ac:dyDescent="0.25">
      <c r="C40" s="18" t="s">
        <v>15</v>
      </c>
      <c r="D40" s="19"/>
      <c r="E40" s="22"/>
    </row>
    <row r="41" spans="3:5" x14ac:dyDescent="0.25">
      <c r="C41" s="21" t="s">
        <v>16</v>
      </c>
      <c r="D41" s="19">
        <v>14</v>
      </c>
      <c r="E41" s="22">
        <f t="shared" si="0"/>
        <v>3500</v>
      </c>
    </row>
    <row r="42" spans="3:5" x14ac:dyDescent="0.25">
      <c r="C42" s="21" t="s">
        <v>17</v>
      </c>
      <c r="D42" s="19">
        <v>13</v>
      </c>
      <c r="E42" s="22">
        <f t="shared" si="0"/>
        <v>3250</v>
      </c>
    </row>
    <row r="43" spans="3:5" x14ac:dyDescent="0.25">
      <c r="C43" s="21" t="s">
        <v>20</v>
      </c>
      <c r="D43" s="19">
        <v>16</v>
      </c>
      <c r="E43" s="22">
        <f t="shared" si="0"/>
        <v>4000</v>
      </c>
    </row>
    <row r="44" spans="3:5" ht="15.75" thickBot="1" x14ac:dyDescent="0.3">
      <c r="C44" s="23" t="s">
        <v>18</v>
      </c>
      <c r="D44" s="24">
        <v>67</v>
      </c>
      <c r="E44" s="25">
        <f t="shared" si="0"/>
        <v>16750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Amanda Mauke</cp:lastModifiedBy>
  <dcterms:created xsi:type="dcterms:W3CDTF">2013-09-02T19:14:57Z</dcterms:created>
  <dcterms:modified xsi:type="dcterms:W3CDTF">2018-12-05T23:05:45Z</dcterms:modified>
</cp:coreProperties>
</file>